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F7" i="17"/>
  <c r="G27" i="16" l="1"/>
  <c r="G16" i="16" l="1"/>
  <c r="G17" i="16"/>
  <c r="G19" i="16"/>
  <c r="G20" i="16"/>
  <c r="G21" i="16"/>
  <c r="G22" i="16"/>
  <c r="G28" i="16"/>
  <c r="G23" i="16"/>
  <c r="G24" i="16"/>
  <c r="G25" i="16"/>
  <c r="G26" i="16"/>
  <c r="G18" i="16" l="1"/>
  <c r="G15" i="16"/>
  <c r="B2" i="9"/>
</calcChain>
</file>

<file path=xl/sharedStrings.xml><?xml version="1.0" encoding="utf-8"?>
<sst xmlns="http://schemas.openxmlformats.org/spreadsheetml/2006/main" count="66" uniqueCount="63">
  <si>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</si>
  <si>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</si>
  <si>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</si>
  <si>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</si>
  <si>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</si>
  <si>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</si>
  <si>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</si>
  <si>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</si>
  <si>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</si>
  <si>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</si>
  <si>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</si>
  <si>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</si>
  <si>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</si>
  <si>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</si>
  <si>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</si>
  <si>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</si>
  <si>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</si>
  <si>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</si>
  <si>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</si>
  <si>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</si>
  <si>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</si>
  <si>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</si>
  <si>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</si>
  <si>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</si>
  <si>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</si>
  <si>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</si>
  <si>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</si>
  <si>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</si>
  <si>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</si>
  <si>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</si>
  <si>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</si>
  <si>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</si>
  <si>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</si>
  <si>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</si>
  <si>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</si>
  <si>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</si>
  <si>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</si>
  <si>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</si>
  <si>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</si>
  <si>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</si>
  <si>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</si>
  <si>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</si>
  <si>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</si>
  <si>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</si>
  <si>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</si>
  <si>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</si>
  <si>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</si>
  <si>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</si>
  <si>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</si>
  <si>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</si>
  <si>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</si>
  <si>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</si>
  <si>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</si>
  <si>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</si>
  <si>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</si>
  <si>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</si>
  <si>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</si>
  <si>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</si>
  <si>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</si>
  <si>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</si>
  <si>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</si>
  <si>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ООО «ЕвроСибЭнерго - Гидрогенерация»</t>
  </si>
  <si>
    <t>выполнение строительно-монтажных работ (фундаменты (ростверки), монтаж строительных конструкций на узле ШР, кабельное хозяйство, система водоснабжения, маслостоки, рабочее освещение (фундаменты), ограждение внутреннее) по объекту Усть-Кут ВЛ 500кВ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</si>
</sst>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4:G28" totalsRowShown="0" headerRowDxfId="26" dataDxfId="24" headerRowBorderDxfId="25" tableBorderDxfId="23">
  <autoFilter ref="C14:G28"/>
  <tableColumns count="5">
    <tableColumn id="1" name="№" dataDxfId="22"/>
    <tableColumn id="2" name="Вводные данные" dataDxfId="21"/>
    <tableColumn id="4" name="Цена, руб (без НДС)" dataDxfId="20">
      <calculatedColumnFormula>SUM(E17:E28)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M9" sqref="M9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60" t="s">
        <v>36</v>
      </c>
      <c r="D1" s="61"/>
      <c r="E1" s="62"/>
    </row>
    <row r="2" spans="2:8" ht="21" customHeight="1" x14ac:dyDescent="0.25">
      <c r="C2" s="6" t="s">
        <v>41</v>
      </c>
      <c r="D2" s="7"/>
      <c r="E2" s="7"/>
    </row>
    <row r="3" spans="2:8" ht="21" customHeight="1" x14ac:dyDescent="0.25">
      <c r="B3" s="8"/>
      <c r="C3" s="44" t="s">
        <v>35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7" t="s">
        <v>40</v>
      </c>
      <c r="D6" s="58"/>
      <c r="E6" s="59">
        <v>90</v>
      </c>
      <c r="F6" s="59"/>
      <c r="G6" s="59"/>
      <c r="H6" s="7"/>
    </row>
    <row r="7" spans="2:8" ht="18" customHeight="1" x14ac:dyDescent="0.25">
      <c r="B7" s="8"/>
      <c r="C7" s="57" t="s">
        <v>44</v>
      </c>
      <c r="D7" s="58"/>
      <c r="E7" s="63" t="s">
        <v>61</v>
      </c>
      <c r="F7" s="64"/>
      <c r="G7" s="65"/>
      <c r="H7" s="7"/>
    </row>
    <row r="8" spans="2:8" ht="18" customHeight="1" x14ac:dyDescent="0.25">
      <c r="B8" s="8"/>
      <c r="C8" s="57" t="s">
        <v>45</v>
      </c>
      <c r="D8" s="58"/>
      <c r="E8" s="63" t="s">
        <v>58</v>
      </c>
      <c r="F8" s="64"/>
      <c r="G8" s="65"/>
      <c r="H8" s="7"/>
    </row>
    <row r="9" spans="2:8" s="11" customFormat="1" ht="67.5" customHeight="1" x14ac:dyDescent="0.25">
      <c r="B9" s="9"/>
      <c r="C9" s="57" t="s">
        <v>1</v>
      </c>
      <c r="D9" s="58"/>
      <c r="E9" s="66" t="s">
        <v>62</v>
      </c>
      <c r="F9" s="66"/>
      <c r="G9" s="66"/>
      <c r="H9" s="10"/>
    </row>
    <row r="10" spans="2:8" s="11" customFormat="1" ht="18" customHeight="1" x14ac:dyDescent="0.25">
      <c r="B10" s="45" t="s">
        <v>17</v>
      </c>
      <c r="C10" s="57" t="s">
        <v>39</v>
      </c>
      <c r="D10" s="58"/>
      <c r="E10" s="59"/>
      <c r="F10" s="59"/>
      <c r="G10" s="59"/>
    </row>
    <row r="11" spans="2:8" s="11" customFormat="1" ht="18" customHeight="1" x14ac:dyDescent="0.25">
      <c r="B11" s="45" t="s">
        <v>18</v>
      </c>
      <c r="C11" s="12" t="s">
        <v>16</v>
      </c>
      <c r="D11" s="13"/>
      <c r="E11" s="47"/>
      <c r="F11" s="14"/>
      <c r="G11" s="14"/>
    </row>
    <row r="12" spans="2:8" s="11" customFormat="1" ht="18" customHeight="1" x14ac:dyDescent="0.25">
      <c r="B12" s="45"/>
      <c r="C12" s="12" t="s">
        <v>60</v>
      </c>
      <c r="D12" s="56"/>
      <c r="E12" s="47"/>
      <c r="F12" s="14"/>
      <c r="G12" s="14"/>
    </row>
    <row r="13" spans="2:8" ht="21" customHeight="1" x14ac:dyDescent="0.25">
      <c r="B13" s="46"/>
      <c r="C13" s="15"/>
      <c r="D13" s="15"/>
      <c r="E13" s="15"/>
      <c r="F13" s="15"/>
      <c r="G13" s="15"/>
      <c r="H13" s="7"/>
    </row>
    <row r="14" spans="2:8" ht="21" customHeight="1" x14ac:dyDescent="0.25">
      <c r="C14" s="16" t="s">
        <v>0</v>
      </c>
      <c r="D14" s="17" t="s">
        <v>23</v>
      </c>
      <c r="E14" s="17" t="s">
        <v>21</v>
      </c>
      <c r="F14" s="17" t="s">
        <v>19</v>
      </c>
      <c r="G14" s="18" t="s">
        <v>22</v>
      </c>
    </row>
    <row r="15" spans="2:8" s="24" customFormat="1" ht="21" customHeight="1" x14ac:dyDescent="0.25">
      <c r="B15" s="19"/>
      <c r="C15" s="41">
        <v>0</v>
      </c>
      <c r="D15" s="20" t="s">
        <v>37</v>
      </c>
      <c r="E15" s="21">
        <f>SUM(E16:E28)</f>
        <v>0</v>
      </c>
      <c r="F15" s="22">
        <v>20</v>
      </c>
      <c r="G15" s="23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41">
        <v>1</v>
      </c>
      <c r="D16" s="25" t="s">
        <v>28</v>
      </c>
      <c r="E16" s="26"/>
      <c r="F16" s="27"/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41">
        <v>2</v>
      </c>
      <c r="D17" s="25" t="s">
        <v>43</v>
      </c>
      <c r="E17" s="26"/>
      <c r="F17" s="27"/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41">
        <v>3</v>
      </c>
      <c r="D18" s="25" t="s">
        <v>29</v>
      </c>
      <c r="E18" s="26"/>
      <c r="F18" s="27"/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41">
        <v>4</v>
      </c>
      <c r="D19" s="25" t="s">
        <v>20</v>
      </c>
      <c r="E19" s="26"/>
      <c r="F19" s="27"/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41">
        <v>5</v>
      </c>
      <c r="D20" s="25" t="s">
        <v>25</v>
      </c>
      <c r="E20" s="26"/>
      <c r="F20" s="27"/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41">
        <v>6</v>
      </c>
      <c r="D21" s="25" t="s">
        <v>26</v>
      </c>
      <c r="E21" s="29"/>
      <c r="F21" s="27"/>
      <c r="G21" s="28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41">
        <v>7</v>
      </c>
      <c r="D22" s="25" t="s">
        <v>27</v>
      </c>
      <c r="E22" s="30"/>
      <c r="F22" s="31"/>
      <c r="G22" s="32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41">
        <v>8</v>
      </c>
      <c r="D23" s="25" t="s">
        <v>31</v>
      </c>
      <c r="E23" s="26"/>
      <c r="F23" s="27"/>
      <c r="G23" s="33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25">
      <c r="B24" s="19"/>
      <c r="C24" s="41">
        <v>9</v>
      </c>
      <c r="D24" s="25" t="s">
        <v>33</v>
      </c>
      <c r="E24" s="26"/>
      <c r="F24" s="27"/>
      <c r="G24" s="33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25">
      <c r="C25" s="41">
        <v>10</v>
      </c>
      <c r="D25" s="25" t="s">
        <v>32</v>
      </c>
      <c r="E25" s="26"/>
      <c r="F25" s="27"/>
      <c r="G25" s="33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41">
        <v>11</v>
      </c>
      <c r="D26" s="25" t="s">
        <v>34</v>
      </c>
      <c r="E26" s="29"/>
      <c r="F26" s="27"/>
      <c r="G26" s="51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C27" s="41">
        <v>12</v>
      </c>
      <c r="D27" s="50" t="s">
        <v>42</v>
      </c>
      <c r="E27" s="49"/>
      <c r="F27" s="48"/>
      <c r="G27" s="49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25">
      <c r="B28" s="19"/>
      <c r="C28" s="41">
        <v>13</v>
      </c>
      <c r="D28" s="25" t="s">
        <v>30</v>
      </c>
      <c r="E28" s="29"/>
      <c r="F28" s="27"/>
      <c r="G28" s="51">
        <f>ПозиционноеЦеновое[[#This Row],[Цена, руб (без НДС)]]*(ПозиционноеЦеновое[[#This Row],[НДС (%)]]/100+1)</f>
        <v>0</v>
      </c>
      <c r="H28" s="19"/>
    </row>
    <row r="29" spans="2:8" s="38" customFormat="1" ht="21" customHeight="1" x14ac:dyDescent="0.25">
      <c r="B29" s="24"/>
      <c r="C29" s="42"/>
      <c r="D29" s="35"/>
      <c r="E29" s="34"/>
      <c r="F29" s="36"/>
      <c r="G29" s="37"/>
    </row>
    <row r="30" spans="2:8" s="38" customFormat="1" ht="21" customHeight="1" x14ac:dyDescent="0.25">
      <c r="C30" s="43">
        <v>14</v>
      </c>
      <c r="D30" s="39" t="s">
        <v>24</v>
      </c>
      <c r="E30" s="29"/>
      <c r="F30" s="40" t="s">
        <v>38</v>
      </c>
    </row>
    <row r="31" spans="2:8" s="38" customFormat="1" ht="21" customHeight="1" x14ac:dyDescent="0.25"/>
    <row r="32" spans="2:8" s="38" customFormat="1" ht="21" customHeight="1" x14ac:dyDescent="0.25"/>
    <row r="33" spans="3:7" s="38" customFormat="1" ht="21" customHeight="1" x14ac:dyDescent="0.25"/>
    <row r="34" spans="3:7" s="38" customFormat="1" ht="21" customHeight="1" x14ac:dyDescent="0.25"/>
    <row r="35" spans="3:7" s="38" customFormat="1" ht="21" customHeight="1" x14ac:dyDescent="0.25"/>
    <row r="36" spans="3:7" s="38" customFormat="1" ht="21" customHeight="1" x14ac:dyDescent="0.25"/>
    <row r="37" spans="3:7" ht="21" customHeight="1" x14ac:dyDescent="0.25">
      <c r="C37" s="38"/>
      <c r="D37" s="38"/>
      <c r="E37" s="38"/>
      <c r="F37" s="38"/>
      <c r="G37" s="38"/>
    </row>
    <row r="38" spans="3:7" ht="21" customHeight="1" x14ac:dyDescent="0.25">
      <c r="C38" s="38"/>
      <c r="D38" s="38"/>
      <c r="E38" s="38"/>
      <c r="F38" s="38"/>
      <c r="G38" s="38"/>
    </row>
    <row r="39" spans="3:7" ht="21" customHeight="1" x14ac:dyDescent="0.25">
      <c r="C39" s="38"/>
      <c r="D39" s="38"/>
      <c r="E39" s="38"/>
      <c r="F39" s="38"/>
      <c r="G39" s="38"/>
    </row>
    <row r="40" spans="3:7" ht="21" customHeight="1" x14ac:dyDescent="0.25">
      <c r="C40" s="38"/>
      <c r="D40" s="38"/>
      <c r="E40" s="38"/>
      <c r="F40" s="38"/>
      <c r="G40" s="38"/>
    </row>
    <row r="41" spans="3:7" ht="21" customHeight="1" x14ac:dyDescent="0.25">
      <c r="C41" s="38"/>
      <c r="D41" s="38"/>
      <c r="E41" s="38"/>
      <c r="F41" s="38"/>
      <c r="G41" s="38"/>
    </row>
    <row r="42" spans="3:7" ht="21" customHeight="1" x14ac:dyDescent="0.25">
      <c r="C42" s="38"/>
      <c r="D42" s="38"/>
      <c r="E42" s="38"/>
      <c r="F42" s="38"/>
      <c r="G42" s="3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0:E30 B6:B8 E6:G6 B11:E12 B9:G10 E7:E8 B13:G29">
    <cfRule type="expression" dxfId="10" priority="18">
      <formula>AND(CELL("защита", B6)=0, NOT(ISBLANK(B6)))</formula>
    </cfRule>
  </conditionalFormatting>
  <conditionalFormatting sqref="B2:G3 B4:B5 F4:G5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6:D6 C7:C8">
    <cfRule type="expression" dxfId="5" priority="5">
      <formula>AND(CELL("защита", C6)=0, NOT(ISBLANK(C6)))</formula>
    </cfRule>
    <cfRule type="expression" dxfId="4" priority="6">
      <formula>AND(CELL("защита", C6)=0, ISBLANK(C6))</formula>
    </cfRule>
    <cfRule type="expression" dxfId="3" priority="7">
      <formula>CELL("защита", C6)=0</formula>
    </cfRule>
  </conditionalFormatting>
  <conditionalFormatting sqref="E6:G6 E7:E8">
    <cfRule type="containsBlanks" dxfId="2" priority="4">
      <formula>LEN(TRIM(E6))=0</formula>
    </cfRule>
  </conditionalFormatting>
  <conditionalFormatting sqref="E9:G10">
    <cfRule type="containsBlanks" dxfId="1" priority="3">
      <formula>LEN(TRIM(E9))=0</formula>
    </cfRule>
  </conditionalFormatting>
  <conditionalFormatting sqref="E11:E12">
    <cfRule type="containsBlanks" dxfId="0" priority="2">
      <formula>LEN(TRIM(E11))=0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9:E30 G15:G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>
      <formula1>0</formula1>
    </dataValidation>
    <dataValidation type="list" allowBlank="1" showInputMessage="1" sqref="E8:G8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>
      <formula1>"ОСНО,УСН,НПД"</formula1>
    </dataValidation>
    <dataValidation allowBlank="1" showInputMessage="1" sqref="E15:F28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59</v>
      </c>
    </row>
    <row r="2" spans="1:6" x14ac:dyDescent="0.25">
      <c r="A2" s="54" t="s">
        <v>58</v>
      </c>
    </row>
    <row r="3" spans="1:6" x14ac:dyDescent="0.25">
      <c r="A3" s="53" t="s">
        <v>57</v>
      </c>
    </row>
    <row r="4" spans="1:6" x14ac:dyDescent="0.25">
      <c r="A4" s="54" t="s">
        <v>56</v>
      </c>
    </row>
    <row r="5" spans="1:6" x14ac:dyDescent="0.25">
      <c r="A5" s="53" t="s">
        <v>55</v>
      </c>
    </row>
    <row r="6" spans="1:6" x14ac:dyDescent="0.25">
      <c r="A6" s="54" t="s">
        <v>54</v>
      </c>
    </row>
    <row r="7" spans="1:6" x14ac:dyDescent="0.25">
      <c r="A7" s="53" t="s">
        <v>53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52</v>
      </c>
    </row>
    <row r="9" spans="1:6" x14ac:dyDescent="0.25">
      <c r="A9" s="53" t="s">
        <v>51</v>
      </c>
    </row>
    <row r="10" spans="1:6" x14ac:dyDescent="0.25">
      <c r="A10" s="54" t="s">
        <v>50</v>
      </c>
    </row>
    <row r="11" spans="1:6" x14ac:dyDescent="0.25">
      <c r="A11" s="53" t="s">
        <v>49</v>
      </c>
    </row>
    <row r="12" spans="1:6" x14ac:dyDescent="0.25">
      <c r="A12" s="54" t="s">
        <v>48</v>
      </c>
    </row>
    <row r="13" spans="1:6" x14ac:dyDescent="0.25">
      <c r="A13" s="53" t="s">
        <v>47</v>
      </c>
    </row>
    <row r="14" spans="1:6" x14ac:dyDescent="0.25">
      <c r="A14" s="52" t="s">
        <v>46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2023-04-04T06:40:25Z</dcterms:modified>
  <cp:category>Формы; Закупочная документация</cp:category>
</cp:coreProperties>
</file>